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B3D2465-AC6A-4516-B622-741AC075904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<sst xmlns="http://schemas.openxmlformats.org/spreadsheetml/2006/main" count="1830" uniqueCount="855">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</sst>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519</v>
      </c>
      <c r="B10" s="167"/>
      <c r="C10" s="117" t="str">
        <f>VLOOKUP(A10,lista,2,0)</f>
        <v>G. OBRAS DE EDIFICACIÓN</v>
      </c>
      <c r="D10" s="117"/>
      <c r="E10" s="117"/>
      <c r="F10" s="117"/>
      <c r="G10" s="117" t="str">
        <f>VLOOKUP(A10,lista,3,0)</f>
        <v>Experto/a 3</v>
      </c>
      <c r="H10" s="117"/>
      <c r="I10" s="128" t="str">
        <f>VLOOKUP(A10,lista,4,0)</f>
        <v>Técnico/a de Instalaciones de Edificación</v>
      </c>
      <c r="J10" s="129"/>
      <c r="K10" s="117" t="str">
        <f>VLOOKUP(A10,lista,5,0)</f>
        <v>Barcelona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Eqh0xOtZSAaDIdy7yxuFZ4gt73bPataAX33gzC0Liu/yXkO5TfKkkN07QnfdGlBY/L2eSgVvQTOAWnfL6MJGXQ==" saltValue="7XqiFesUDanDFfP88zlT2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2025-10-28T09:07:37Z</dcterms:modified>
</cp:coreProperties>
</file>